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ar Piñero\Desktop\libros 21-22\PRIMARIA\"/>
    </mc:Choice>
  </mc:AlternateContent>
  <xr:revisionPtr revIDLastSave="0" documentId="13_ncr:1_{6A900EF3-17C0-42B2-9077-685744BEBD60}" xr6:coauthVersionLast="47" xr6:coauthVersionMax="47" xr10:uidLastSave="{00000000-0000-0000-0000-000000000000}"/>
  <workbookProtection workbookAlgorithmName="SHA-512" workbookHashValue="vQaiu9Qrs7+dRVatnCiLgDiyU+IVmQpSR/2OBaNauSUsOeR9BaGKCqxyx5HAuTs6WW6X4Hpr9cThkj/nxrjgIg==" workbookSaltValue="SbxkUsg3j+mD5OSlg1NjPg==" workbookSpinCount="100000" lockStructure="1"/>
  <bookViews>
    <workbookView xWindow="-120" yWindow="-120" windowWidth="24240" windowHeight="13140" xr2:uid="{00000000-000D-0000-FFFF-FFFF00000000}"/>
  </bookViews>
  <sheets>
    <sheet name="6P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6" l="1"/>
  <c r="F22" i="6"/>
  <c r="F21" i="6"/>
  <c r="F16" i="6" l="1"/>
  <c r="F15" i="6"/>
  <c r="F13" i="6"/>
  <c r="F12" i="6"/>
  <c r="F11" i="6"/>
  <c r="F14" i="6"/>
  <c r="F20" i="6"/>
  <c r="F19" i="6"/>
  <c r="F18" i="6"/>
  <c r="F17" i="6"/>
  <c r="F25" i="6" l="1"/>
  <c r="F26" i="6" s="1"/>
  <c r="F27" i="6" s="1"/>
</calcChain>
</file>

<file path=xl/sharedStrings.xml><?xml version="1.0" encoding="utf-8"?>
<sst xmlns="http://schemas.openxmlformats.org/spreadsheetml/2006/main" count="49" uniqueCount="41">
  <si>
    <t>CURSO</t>
  </si>
  <si>
    <t>ALUMNO</t>
  </si>
  <si>
    <r>
      <rPr>
        <b/>
        <sz val="10"/>
        <rFont val="Calibri"/>
        <family val="2"/>
      </rPr>
      <t>TÍTULO</t>
    </r>
  </si>
  <si>
    <r>
      <rPr>
        <b/>
        <sz val="10"/>
        <rFont val="Calibri"/>
        <family val="2"/>
      </rPr>
      <t>EDITORIAL</t>
    </r>
  </si>
  <si>
    <t>Nombre y apellidos</t>
  </si>
  <si>
    <t>DNI</t>
  </si>
  <si>
    <t>CP</t>
  </si>
  <si>
    <t>28031 MADRID</t>
  </si>
  <si>
    <t>FUNDACION MATER AMABILIS</t>
  </si>
  <si>
    <t>G78519915</t>
  </si>
  <si>
    <t>BASE IMPONIBLE</t>
  </si>
  <si>
    <t>TOTAL</t>
  </si>
  <si>
    <t>C/ GAVIA SECA, 15</t>
  </si>
  <si>
    <t>DATOS DEL PAGADOR</t>
  </si>
  <si>
    <t>UND.</t>
  </si>
  <si>
    <t>FORMAS DE PAGO</t>
  </si>
  <si>
    <t>A. CONTADO/TARJETA A LA ENTREGA</t>
  </si>
  <si>
    <t>PVP         (SIN IVA)</t>
  </si>
  <si>
    <t>EAN</t>
  </si>
  <si>
    <t>IVA (4%)</t>
  </si>
  <si>
    <r>
      <rPr>
        <sz val="10"/>
        <rFont val="Calibri"/>
        <family val="2"/>
      </rPr>
      <t>SM</t>
    </r>
  </si>
  <si>
    <r>
      <rPr>
        <sz val="10"/>
        <rFont val="Calibri"/>
        <family val="2"/>
      </rPr>
      <t>Casals</t>
    </r>
  </si>
  <si>
    <t>MÚSICA SE DARÁ POR APUNTES</t>
  </si>
  <si>
    <r>
      <rPr>
        <sz val="10"/>
        <rFont val="Calibri"/>
        <family val="2"/>
      </rPr>
      <t>Cambridge</t>
    </r>
  </si>
  <si>
    <r>
      <rPr>
        <sz val="10"/>
        <rFont val="Calibri"/>
        <family val="2"/>
      </rPr>
      <t>S.M.</t>
    </r>
  </si>
  <si>
    <t>6º PRIMARIA</t>
  </si>
  <si>
    <r>
      <rPr>
        <sz val="10"/>
        <rFont val="Calibri"/>
        <family val="2"/>
      </rPr>
      <t>6º EP MATEMÁTICAS TRIMESTRAL SAVIA-15</t>
    </r>
  </si>
  <si>
    <r>
      <rPr>
        <sz val="10"/>
        <rFont val="Calibri"/>
        <family val="2"/>
      </rPr>
      <t>6º EP LENGUA CASTELLANA TRIMESTRAL SAVIA-15</t>
    </r>
  </si>
  <si>
    <r>
      <rPr>
        <sz val="10"/>
        <rFont val="Calibri"/>
        <family val="2"/>
      </rPr>
      <t>6º EP CIENCIAS SOCIALES MADRID
INTEGRADO SAVIA-15</t>
    </r>
  </si>
  <si>
    <r>
      <rPr>
        <sz val="10"/>
        <rFont val="Calibri"/>
        <family val="2"/>
      </rPr>
      <t>6º EP CIENCIAS DE LA NATURALEZA MADRID INTEGRADO SAVIA-15</t>
    </r>
  </si>
  <si>
    <r>
      <rPr>
        <sz val="10"/>
        <rFont val="Calibri"/>
        <family val="2"/>
      </rPr>
      <t>ART AND GRAFTS PROJETS 6 PLUS (Pack con 6 cuadernos 3 de Blue+3 de Green)</t>
    </r>
  </si>
  <si>
    <r>
      <rPr>
        <sz val="10"/>
        <rFont val="Calibri"/>
        <family val="2"/>
      </rPr>
      <t>EDELVIVES BYME</t>
    </r>
  </si>
  <si>
    <r>
      <rPr>
        <sz val="10"/>
        <rFont val="Calibri"/>
        <family val="2"/>
      </rPr>
      <t>SUPER MINDS LEVEL 6 STUDENT'S BOOK WITH DVD-ROM</t>
    </r>
  </si>
  <si>
    <r>
      <rPr>
        <sz val="10"/>
        <rFont val="Calibri"/>
        <family val="2"/>
      </rPr>
      <t>SUPER MINDS LEVEL 6 WORKBOOK WITH ONLINE RESOURCES</t>
    </r>
  </si>
  <si>
    <r>
      <rPr>
        <sz val="10"/>
        <rFont val="Calibri"/>
        <family val="2"/>
      </rPr>
      <t>RELIGIÓN CATÓLICA 6 LOMCE 2015</t>
    </r>
  </si>
  <si>
    <t>DIDIER</t>
  </si>
  <si>
    <t>PASSE PASSE 3. METODO DE FRANCAIS</t>
  </si>
  <si>
    <t>CUADERNO ACTIVIDADES PASSE PASSE 3</t>
  </si>
  <si>
    <r>
      <rPr>
        <sz val="10"/>
        <rFont val="Calibri"/>
        <family val="2"/>
      </rPr>
      <t>Cuaderno de Lenguaje 1º trimestre</t>
    </r>
    <r>
      <rPr>
        <sz val="10"/>
        <color rgb="FF000000"/>
        <rFont val="Calibri"/>
        <family val="2"/>
      </rPr>
      <t xml:space="preserve"> 6º prim Savia</t>
    </r>
  </si>
  <si>
    <r>
      <rPr>
        <sz val="10"/>
        <rFont val="Calibri"/>
        <family val="2"/>
      </rPr>
      <t>Cuaderno de Lenguaje 2º trimestre</t>
    </r>
    <r>
      <rPr>
        <sz val="10"/>
        <color rgb="FF000000"/>
        <rFont val="Calibri"/>
        <family val="2"/>
      </rPr>
      <t xml:space="preserve">  6º prim Savia</t>
    </r>
  </si>
  <si>
    <r>
      <rPr>
        <sz val="10"/>
        <rFont val="Calibri"/>
        <family val="2"/>
      </rPr>
      <t>Cuaderno de Lenguaje 3º trimestre</t>
    </r>
    <r>
      <rPr>
        <sz val="10"/>
        <color rgb="FF000000"/>
        <rFont val="Calibri"/>
        <family val="2"/>
      </rPr>
      <t xml:space="preserve">  6º prim Savia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</si>
</sst>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9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" fontId="4" fillId="0" borderId="7" xfId="0" applyNumberFormat="1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0" fillId="0" borderId="19" xfId="0" applyBorder="1" applyProtection="1">
      <protection locked="0"/>
    </xf>
    <xf numFmtId="0" fontId="0" fillId="0" borderId="2" xfId="0" applyBorder="1" applyProtection="1">
      <protection locked="0"/>
    </xf>
    <xf numFmtId="44" fontId="0" fillId="0" borderId="20" xfId="0" applyNumberFormat="1" applyBorder="1" applyProtection="1">
      <protection locked="0"/>
    </xf>
    <xf numFmtId="0" fontId="6" fillId="0" borderId="0" xfId="0" applyFont="1" applyAlignment="1" applyProtection="1">
      <alignment horizontal="left" vertical="top"/>
      <protection locked="0"/>
    </xf>
    <xf numFmtId="9" fontId="0" fillId="0" borderId="12" xfId="0" applyNumberFormat="1" applyBorder="1" applyProtection="1">
      <protection locked="0"/>
    </xf>
    <xf numFmtId="44" fontId="0" fillId="0" borderId="17" xfId="0" applyNumberFormat="1" applyBorder="1" applyProtection="1"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44" fontId="3" fillId="0" borderId="18" xfId="0" applyNumberFormat="1" applyFont="1" applyBorder="1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Protection="1">
      <protection locked="0"/>
    </xf>
    <xf numFmtId="44" fontId="0" fillId="0" borderId="0" xfId="0" applyNumberFormat="1" applyProtection="1">
      <protection locked="0"/>
    </xf>
    <xf numFmtId="0" fontId="6" fillId="0" borderId="5" xfId="0" applyFont="1" applyBorder="1" applyAlignment="1">
      <alignment horizontal="right" vertical="center"/>
    </xf>
    <xf numFmtId="1" fontId="4" fillId="0" borderId="7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right" vertical="center"/>
    </xf>
    <xf numFmtId="1" fontId="4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1" fontId="4" fillId="0" borderId="5" xfId="0" applyNumberFormat="1" applyFont="1" applyBorder="1" applyAlignment="1" applyProtection="1">
      <alignment vertical="center" wrapText="1"/>
      <protection locked="0"/>
    </xf>
    <xf numFmtId="0" fontId="4" fillId="0" borderId="6" xfId="0" applyFont="1" applyBorder="1" applyProtection="1">
      <protection locked="0"/>
    </xf>
    <xf numFmtId="1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8" xfId="0" applyFont="1" applyBorder="1" applyProtection="1">
      <protection locked="0"/>
    </xf>
    <xf numFmtId="1" fontId="4" fillId="0" borderId="10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Fill="1" applyProtection="1">
      <protection locked="0"/>
    </xf>
    <xf numFmtId="1" fontId="4" fillId="0" borderId="21" xfId="0" applyNumberFormat="1" applyFont="1" applyBorder="1" applyAlignment="1" applyProtection="1">
      <alignment horizontal="left" wrapText="1"/>
      <protection locked="0"/>
    </xf>
    <xf numFmtId="1" fontId="4" fillId="0" borderId="7" xfId="0" applyNumberFormat="1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1" fontId="4" fillId="0" borderId="9" xfId="0" applyNumberFormat="1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14" fontId="11" fillId="0" borderId="2" xfId="0" applyNumberFormat="1" applyFont="1" applyBorder="1" applyProtection="1">
      <protection locked="0"/>
    </xf>
    <xf numFmtId="0" fontId="12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3" fillId="0" borderId="2" xfId="0" applyFont="1" applyFill="1" applyBorder="1" applyProtection="1"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5" fillId="0" borderId="12" xfId="0" applyFont="1" applyBorder="1" applyProtection="1"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0</xdr:rowOff>
    </xdr:from>
    <xdr:to>
      <xdr:col>5</xdr:col>
      <xdr:colOff>695325</xdr:colOff>
      <xdr:row>7</xdr:row>
      <xdr:rowOff>42171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1A7FEB-7F42-485C-9967-F753EBF54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0"/>
          <a:ext cx="1047750" cy="1318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B685C-7AF6-4BBD-8189-1934A05E8242}">
  <dimension ref="A1:F43"/>
  <sheetViews>
    <sheetView tabSelected="1" zoomScaleNormal="100" workbookViewId="0">
      <selection activeCell="E11" sqref="E11:E24"/>
    </sheetView>
  </sheetViews>
  <sheetFormatPr baseColWidth="10" defaultColWidth="8.85546875" defaultRowHeight="12.75" x14ac:dyDescent="0.2"/>
  <cols>
    <col min="1" max="1" width="15" style="2" customWidth="1"/>
    <col min="2" max="2" width="44.85546875" style="2" customWidth="1"/>
    <col min="3" max="3" width="11.7109375" style="2" bestFit="1" customWidth="1"/>
    <col min="4" max="4" width="6.42578125" style="2" customWidth="1"/>
    <col min="5" max="5" width="10.5703125" style="2" customWidth="1"/>
    <col min="6" max="6" width="11.42578125" style="2" customWidth="1"/>
    <col min="7" max="16384" width="8.85546875" style="2"/>
  </cols>
  <sheetData>
    <row r="1" spans="1:6" ht="15.75" x14ac:dyDescent="0.25">
      <c r="A1" s="1" t="s">
        <v>8</v>
      </c>
      <c r="C1" s="53"/>
    </row>
    <row r="2" spans="1:6" ht="15" x14ac:dyDescent="0.2">
      <c r="A2" s="3" t="s">
        <v>9</v>
      </c>
      <c r="C2" s="54"/>
    </row>
    <row r="3" spans="1:6" ht="15.75" x14ac:dyDescent="0.25">
      <c r="A3" s="3" t="s">
        <v>12</v>
      </c>
      <c r="C3" s="53"/>
    </row>
    <row r="4" spans="1:6" x14ac:dyDescent="0.2">
      <c r="A4" s="4" t="s">
        <v>7</v>
      </c>
      <c r="C4" s="54"/>
    </row>
    <row r="5" spans="1:6" x14ac:dyDescent="0.2">
      <c r="C5" s="54"/>
    </row>
    <row r="6" spans="1:6" ht="15.75" x14ac:dyDescent="0.25">
      <c r="A6" s="5" t="s">
        <v>0</v>
      </c>
      <c r="B6" s="6" t="s">
        <v>25</v>
      </c>
    </row>
    <row r="8" spans="1:6" x14ac:dyDescent="0.2">
      <c r="A8" s="2" t="s">
        <v>1</v>
      </c>
      <c r="B8" s="7"/>
      <c r="C8" s="52"/>
      <c r="D8" s="7"/>
    </row>
    <row r="9" spans="1:6" ht="13.5" thickBot="1" x14ac:dyDescent="0.25"/>
    <row r="10" spans="1:6" s="28" customFormat="1" ht="26.25" thickBot="1" x14ac:dyDescent="0.3">
      <c r="A10" s="8" t="s">
        <v>18</v>
      </c>
      <c r="B10" s="9" t="s">
        <v>2</v>
      </c>
      <c r="C10" s="9" t="s">
        <v>3</v>
      </c>
      <c r="D10" s="10" t="s">
        <v>14</v>
      </c>
      <c r="E10" s="9" t="s">
        <v>17</v>
      </c>
      <c r="F10" s="11" t="s">
        <v>11</v>
      </c>
    </row>
    <row r="11" spans="1:6" x14ac:dyDescent="0.2">
      <c r="A11" s="45">
        <v>9780521223874</v>
      </c>
      <c r="B11" s="49" t="s">
        <v>32</v>
      </c>
      <c r="C11" s="49" t="s">
        <v>23</v>
      </c>
      <c r="D11" s="39"/>
      <c r="E11" s="32">
        <v>22</v>
      </c>
      <c r="F11" s="40">
        <f t="shared" ref="F11:F23" si="0">D11*E11</f>
        <v>0</v>
      </c>
    </row>
    <row r="12" spans="1:6" ht="25.5" x14ac:dyDescent="0.2">
      <c r="A12" s="46">
        <v>9781108411240</v>
      </c>
      <c r="B12" s="47" t="s">
        <v>33</v>
      </c>
      <c r="C12" s="47" t="s">
        <v>23</v>
      </c>
      <c r="D12" s="41"/>
      <c r="E12" s="34">
        <v>21</v>
      </c>
      <c r="F12" s="42">
        <f t="shared" si="0"/>
        <v>0</v>
      </c>
    </row>
    <row r="13" spans="1:6" x14ac:dyDescent="0.2">
      <c r="A13" s="46">
        <v>9788421857496</v>
      </c>
      <c r="B13" s="47" t="s">
        <v>34</v>
      </c>
      <c r="C13" s="47" t="s">
        <v>21</v>
      </c>
      <c r="D13" s="41"/>
      <c r="E13" s="34">
        <v>26.5</v>
      </c>
      <c r="F13" s="42">
        <f t="shared" si="0"/>
        <v>0</v>
      </c>
    </row>
    <row r="14" spans="1:6" ht="25.5" x14ac:dyDescent="0.2">
      <c r="A14" s="46">
        <v>9788416697953</v>
      </c>
      <c r="B14" s="47" t="s">
        <v>30</v>
      </c>
      <c r="C14" s="47" t="s">
        <v>31</v>
      </c>
      <c r="D14" s="41"/>
      <c r="E14" s="34">
        <v>32</v>
      </c>
      <c r="F14" s="42">
        <f t="shared" si="0"/>
        <v>0</v>
      </c>
    </row>
    <row r="15" spans="1:6" x14ac:dyDescent="0.2">
      <c r="A15" s="12">
        <v>9782278093182</v>
      </c>
      <c r="B15" s="29" t="s">
        <v>36</v>
      </c>
      <c r="C15" s="29" t="s">
        <v>35</v>
      </c>
      <c r="D15" s="41"/>
      <c r="E15" s="34">
        <v>16</v>
      </c>
      <c r="F15" s="42">
        <f t="shared" si="0"/>
        <v>0</v>
      </c>
    </row>
    <row r="16" spans="1:6" x14ac:dyDescent="0.2">
      <c r="A16" s="12">
        <v>9782278093199</v>
      </c>
      <c r="B16" s="29" t="s">
        <v>37</v>
      </c>
      <c r="C16" s="29" t="s">
        <v>35</v>
      </c>
      <c r="D16" s="41"/>
      <c r="E16" s="34">
        <v>12</v>
      </c>
      <c r="F16" s="42">
        <f t="shared" si="0"/>
        <v>0</v>
      </c>
    </row>
    <row r="17" spans="1:6" x14ac:dyDescent="0.2">
      <c r="A17" s="46">
        <v>9788467575675</v>
      </c>
      <c r="B17" s="47" t="s">
        <v>26</v>
      </c>
      <c r="C17" s="47" t="s">
        <v>20</v>
      </c>
      <c r="D17" s="41"/>
      <c r="E17" s="34">
        <v>32</v>
      </c>
      <c r="F17" s="42">
        <f t="shared" si="0"/>
        <v>0</v>
      </c>
    </row>
    <row r="18" spans="1:6" x14ac:dyDescent="0.2">
      <c r="A18" s="46">
        <v>9788467575668</v>
      </c>
      <c r="B18" s="47" t="s">
        <v>27</v>
      </c>
      <c r="C18" s="47" t="s">
        <v>20</v>
      </c>
      <c r="D18" s="41"/>
      <c r="E18" s="34">
        <v>32</v>
      </c>
      <c r="F18" s="42">
        <f t="shared" si="0"/>
        <v>0</v>
      </c>
    </row>
    <row r="19" spans="1:6" ht="25.5" x14ac:dyDescent="0.2">
      <c r="A19" s="46">
        <v>9788467583762</v>
      </c>
      <c r="B19" s="47" t="s">
        <v>28</v>
      </c>
      <c r="C19" s="47" t="s">
        <v>20</v>
      </c>
      <c r="D19" s="41"/>
      <c r="E19" s="34">
        <v>23</v>
      </c>
      <c r="F19" s="42">
        <f t="shared" si="0"/>
        <v>0</v>
      </c>
    </row>
    <row r="20" spans="1:6" ht="25.5" x14ac:dyDescent="0.2">
      <c r="A20" s="46">
        <v>9788467577204</v>
      </c>
      <c r="B20" s="47" t="s">
        <v>29</v>
      </c>
      <c r="C20" s="47" t="s">
        <v>20</v>
      </c>
      <c r="D20" s="41"/>
      <c r="E20" s="34">
        <v>23</v>
      </c>
      <c r="F20" s="42">
        <f t="shared" si="0"/>
        <v>0</v>
      </c>
    </row>
    <row r="21" spans="1:6" x14ac:dyDescent="0.2">
      <c r="A21" s="33">
        <v>9788467578546</v>
      </c>
      <c r="B21" s="36" t="s">
        <v>38</v>
      </c>
      <c r="C21" s="36" t="s">
        <v>24</v>
      </c>
      <c r="D21" s="35"/>
      <c r="E21" s="34">
        <v>7</v>
      </c>
      <c r="F21" s="13">
        <f t="shared" si="0"/>
        <v>0</v>
      </c>
    </row>
    <row r="22" spans="1:6" x14ac:dyDescent="0.2">
      <c r="A22" s="33">
        <v>9788467578553</v>
      </c>
      <c r="B22" s="36" t="s">
        <v>39</v>
      </c>
      <c r="C22" s="36" t="s">
        <v>24</v>
      </c>
      <c r="D22" s="35"/>
      <c r="E22" s="34">
        <v>7</v>
      </c>
      <c r="F22" s="13">
        <f t="shared" si="0"/>
        <v>0</v>
      </c>
    </row>
    <row r="23" spans="1:6" x14ac:dyDescent="0.2">
      <c r="A23" s="33">
        <v>9788467578560</v>
      </c>
      <c r="B23" s="36" t="s">
        <v>40</v>
      </c>
      <c r="C23" s="36" t="s">
        <v>24</v>
      </c>
      <c r="D23" s="35"/>
      <c r="E23" s="34">
        <v>7</v>
      </c>
      <c r="F23" s="13">
        <f t="shared" si="0"/>
        <v>0</v>
      </c>
    </row>
    <row r="24" spans="1:6" ht="13.5" thickBot="1" x14ac:dyDescent="0.25">
      <c r="A24" s="48"/>
      <c r="B24" s="50" t="s">
        <v>22</v>
      </c>
      <c r="C24" s="50"/>
      <c r="D24" s="43"/>
      <c r="E24" s="37"/>
      <c r="F24" s="38"/>
    </row>
    <row r="25" spans="1:6" ht="15" x14ac:dyDescent="0.25">
      <c r="D25" s="14" t="s">
        <v>10</v>
      </c>
      <c r="E25" s="15"/>
      <c r="F25" s="16">
        <f>SUM(F11:F24)</f>
        <v>0</v>
      </c>
    </row>
    <row r="26" spans="1:6" ht="15" x14ac:dyDescent="0.25">
      <c r="A26" s="17"/>
      <c r="D26" s="30" t="s">
        <v>19</v>
      </c>
      <c r="E26" s="18"/>
      <c r="F26" s="19">
        <f>F25*4/100</f>
        <v>0</v>
      </c>
    </row>
    <row r="27" spans="1:6" ht="15.75" thickBot="1" x14ac:dyDescent="0.3">
      <c r="A27" s="20"/>
      <c r="B27" s="21"/>
      <c r="D27" s="22" t="s">
        <v>11</v>
      </c>
      <c r="E27" s="23"/>
      <c r="F27" s="24">
        <f>F25+F26</f>
        <v>0</v>
      </c>
    </row>
    <row r="28" spans="1:6" ht="15" x14ac:dyDescent="0.25">
      <c r="A28" s="57"/>
      <c r="B28" s="21"/>
      <c r="D28" s="27"/>
      <c r="E28" s="27"/>
      <c r="F28" s="31"/>
    </row>
    <row r="29" spans="1:6" x14ac:dyDescent="0.2">
      <c r="A29" s="17" t="s">
        <v>13</v>
      </c>
    </row>
    <row r="30" spans="1:6" ht="15" x14ac:dyDescent="0.2">
      <c r="A30" s="59" t="s">
        <v>4</v>
      </c>
      <c r="B30" s="7"/>
      <c r="C30" s="7"/>
      <c r="D30" s="7"/>
      <c r="E30" s="7"/>
    </row>
    <row r="31" spans="1:6" ht="15" x14ac:dyDescent="0.2">
      <c r="A31" s="59" t="s">
        <v>5</v>
      </c>
      <c r="B31" s="58"/>
    </row>
    <row r="32" spans="1:6" ht="15" x14ac:dyDescent="0.2">
      <c r="A32" s="59" t="s">
        <v>6</v>
      </c>
      <c r="B32" s="26"/>
    </row>
    <row r="33" spans="1:6" ht="15" x14ac:dyDescent="0.2">
      <c r="A33" s="3"/>
    </row>
    <row r="34" spans="1:6" s="44" customFormat="1" x14ac:dyDescent="0.2">
      <c r="A34" s="51" t="s">
        <v>15</v>
      </c>
      <c r="B34" s="55"/>
    </row>
    <row r="35" spans="1:6" s="44" customFormat="1" x14ac:dyDescent="0.2"/>
    <row r="36" spans="1:6" s="44" customFormat="1" x14ac:dyDescent="0.2">
      <c r="A36" s="44" t="s">
        <v>16</v>
      </c>
    </row>
    <row r="37" spans="1:6" x14ac:dyDescent="0.2">
      <c r="A37" s="44"/>
      <c r="B37" s="44"/>
      <c r="C37" s="44"/>
      <c r="D37" s="44"/>
      <c r="E37" s="44"/>
      <c r="F37" s="44"/>
    </row>
    <row r="38" spans="1:6" x14ac:dyDescent="0.2">
      <c r="A38" s="44"/>
      <c r="B38" s="44"/>
      <c r="C38" s="44"/>
      <c r="D38" s="44"/>
      <c r="E38" s="44"/>
      <c r="F38" s="44"/>
    </row>
    <row r="41" spans="1:6" x14ac:dyDescent="0.2">
      <c r="A41" s="25"/>
    </row>
    <row r="42" spans="1:6" x14ac:dyDescent="0.2">
      <c r="A42" s="21"/>
      <c r="B42" s="56"/>
      <c r="C42" s="7"/>
    </row>
    <row r="43" spans="1:6" ht="70.5" customHeight="1" x14ac:dyDescent="0.2">
      <c r="A43" s="60"/>
      <c r="B43" s="61"/>
      <c r="C43" s="60"/>
      <c r="D43" s="60"/>
      <c r="E43" s="60"/>
      <c r="F43" s="60"/>
    </row>
  </sheetData>
  <sheetProtection algorithmName="SHA-512" hashValue="O9Q29Hg3vTI9nXpnxFoWy2UoV4iXOApz94LgyEhHkyCCFX5FtJA7LnVb9yZHlXckn4AtssRzl2UNx7Cx88qEIA==" saltValue="XmAG11sBRVIakA135NtkOQ==" spinCount="100000" sheet="1" objects="1" scenarios="1"/>
  <sortState xmlns:xlrd2="http://schemas.microsoft.com/office/spreadsheetml/2017/richdata2" ref="A11:F20">
    <sortCondition ref="C11:C20"/>
  </sortState>
  <mergeCells count="1">
    <mergeCell ref="A43:F43"/>
  </mergeCells>
  <pageMargins left="0" right="0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Pilar Piñero</cp:lastModifiedBy>
  <cp:lastPrinted>2021-06-07T10:16:14Z</cp:lastPrinted>
  <dcterms:created xsi:type="dcterms:W3CDTF">2020-06-18T12:01:03Z</dcterms:created>
  <dcterms:modified xsi:type="dcterms:W3CDTF">2021-07-08T09:08:41Z</dcterms:modified>
</cp:coreProperties>
</file>